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764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'List1'!$A$1:$I$25</definedName>
  </definedNames>
  <calcPr fullCalcOnLoad="1"/>
</workbook>
</file>

<file path=xl/sharedStrings.xml><?xml version="1.0" encoding="utf-8"?>
<sst xmlns="http://schemas.openxmlformats.org/spreadsheetml/2006/main" count="50" uniqueCount="27">
  <si>
    <t>PŘÍJMY</t>
  </si>
  <si>
    <t>Schváleno 2018</t>
  </si>
  <si>
    <t>Paragraf</t>
  </si>
  <si>
    <t>položka</t>
  </si>
  <si>
    <t>Daňové příjmy</t>
  </si>
  <si>
    <t>v tis.</t>
  </si>
  <si>
    <t>Tř. 1 - Daňové příjmy</t>
  </si>
  <si>
    <t>Tř. 2 - Nedaňové příjmy</t>
  </si>
  <si>
    <t>Tř. 3 - Kapitálové příjmy</t>
  </si>
  <si>
    <t>Tř. 4 - Dotace</t>
  </si>
  <si>
    <t xml:space="preserve"> </t>
  </si>
  <si>
    <t>dotace a dary na invest. akce</t>
  </si>
  <si>
    <t>Příjmy celkem</t>
  </si>
  <si>
    <t>Výdaje</t>
  </si>
  <si>
    <t>Běžné výdaje</t>
  </si>
  <si>
    <t>kapitálové výdaje</t>
  </si>
  <si>
    <t>investiční akce viz seznam</t>
  </si>
  <si>
    <t>celkem</t>
  </si>
  <si>
    <t>výdaje</t>
  </si>
  <si>
    <t>Příjmy - výdaje</t>
  </si>
  <si>
    <t>Financování - splátka úvěru</t>
  </si>
  <si>
    <t>příjem úvěru</t>
  </si>
  <si>
    <t>Financování (- přebytek, + ztráta )</t>
  </si>
  <si>
    <t>zůstatek na účtu k 31.12.2017</t>
  </si>
  <si>
    <t>předpoklad</t>
  </si>
  <si>
    <t xml:space="preserve">zůstatek na účtech </t>
  </si>
  <si>
    <t xml:space="preserve">stav peněžních prostředků na ZBÚ k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</si>
</sst>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</numFmts>
  <fonts count="43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right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2" fillId="0" borderId="11" xfId="0" applyFont="1" applyBorder="1" applyAlignment="1">
      <alignment shrinkToFit="1"/>
    </xf>
    <xf numFmtId="2" fontId="2" fillId="0" borderId="11" xfId="38" applyNumberFormat="1" applyFont="1" applyFill="1" applyBorder="1" applyAlignment="1" applyProtection="1">
      <alignment horizontal="center" shrinkToFit="1"/>
      <protection/>
    </xf>
    <xf numFmtId="0" fontId="0" fillId="0" borderId="11" xfId="0" applyBorder="1" applyAlignment="1">
      <alignment/>
    </xf>
    <xf numFmtId="0" fontId="3" fillId="0" borderId="11" xfId="0" applyFont="1" applyBorder="1" applyAlignment="1">
      <alignment shrinkToFit="1"/>
    </xf>
    <xf numFmtId="0" fontId="0" fillId="0" borderId="11" xfId="0" applyFont="1" applyBorder="1" applyAlignment="1">
      <alignment shrinkToFit="1"/>
    </xf>
    <xf numFmtId="2" fontId="0" fillId="0" borderId="11" xfId="38" applyNumberFormat="1" applyFont="1" applyFill="1" applyBorder="1" applyAlignment="1" applyProtection="1">
      <alignment shrinkToFit="1"/>
      <protection/>
    </xf>
    <xf numFmtId="0" fontId="3" fillId="0" borderId="11" xfId="0" applyFont="1" applyBorder="1" applyAlignment="1">
      <alignment/>
    </xf>
    <xf numFmtId="0" fontId="0" fillId="33" borderId="11" xfId="0" applyFill="1" applyBorder="1" applyAlignment="1">
      <alignment shrinkToFit="1"/>
    </xf>
    <xf numFmtId="2" fontId="0" fillId="33" borderId="11" xfId="38" applyNumberFormat="1" applyFont="1" applyFill="1" applyBorder="1" applyAlignment="1" applyProtection="1">
      <alignment shrinkToFit="1"/>
      <protection/>
    </xf>
    <xf numFmtId="2" fontId="0" fillId="0" borderId="0" xfId="0" applyNumberFormat="1" applyBorder="1" applyAlignment="1">
      <alignment/>
    </xf>
    <xf numFmtId="0" fontId="5" fillId="0" borderId="13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2" fillId="0" borderId="15" xfId="0" applyFont="1" applyBorder="1" applyAlignment="1">
      <alignment shrinkToFit="1"/>
    </xf>
    <xf numFmtId="0" fontId="3" fillId="34" borderId="11" xfId="0" applyFont="1" applyFill="1" applyBorder="1" applyAlignment="1">
      <alignment shrinkToFit="1"/>
    </xf>
    <xf numFmtId="0" fontId="0" fillId="34" borderId="11" xfId="0" applyFill="1" applyBorder="1" applyAlignment="1">
      <alignment shrinkToFit="1"/>
    </xf>
    <xf numFmtId="2" fontId="1" fillId="34" borderId="11" xfId="0" applyNumberFormat="1" applyFont="1" applyFill="1" applyBorder="1" applyAlignment="1">
      <alignment horizontal="right" vertical="top" wrapText="1"/>
    </xf>
    <xf numFmtId="0" fontId="6" fillId="0" borderId="11" xfId="0" applyFont="1" applyBorder="1" applyAlignment="1">
      <alignment shrinkToFit="1"/>
    </xf>
    <xf numFmtId="2" fontId="6" fillId="0" borderId="11" xfId="38" applyNumberFormat="1" applyFont="1" applyFill="1" applyBorder="1" applyAlignment="1" applyProtection="1">
      <alignment shrinkToFit="1"/>
      <protection/>
    </xf>
    <xf numFmtId="0" fontId="6" fillId="0" borderId="0" xfId="0" applyFont="1" applyAlignment="1">
      <alignment/>
    </xf>
    <xf numFmtId="0" fontId="3" fillId="0" borderId="11" xfId="0" applyFont="1" applyFill="1" applyBorder="1" applyAlignment="1">
      <alignment/>
    </xf>
    <xf numFmtId="2" fontId="0" fillId="0" borderId="16" xfId="0" applyNumberFormat="1" applyFont="1" applyBorder="1" applyAlignment="1">
      <alignment/>
    </xf>
    <xf numFmtId="0" fontId="7" fillId="0" borderId="0" xfId="0" applyFont="1" applyAlignment="1">
      <alignment/>
    </xf>
    <xf numFmtId="14" fontId="8" fillId="0" borderId="17" xfId="0" applyNumberFormat="1" applyFont="1" applyBorder="1" applyAlignment="1">
      <alignment/>
    </xf>
    <xf numFmtId="14" fontId="8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22" xfId="0" applyNumberFormat="1" applyBorder="1" applyAlignment="1">
      <alignment/>
    </xf>
    <xf numFmtId="0" fontId="4" fillId="33" borderId="11" xfId="0" applyFont="1" applyFill="1" applyBorder="1" applyAlignment="1">
      <alignment shrinkToFit="1"/>
    </xf>
    <xf numFmtId="0" fontId="5" fillId="0" borderId="13" xfId="0" applyFont="1" applyBorder="1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showGridLines="0" tabSelected="1" view="pageLayout" workbookViewId="0" topLeftCell="A4">
      <selection activeCell="G29" sqref="G28:G29"/>
    </sheetView>
  </sheetViews>
  <sheetFormatPr defaultColWidth="9.140625" defaultRowHeight="12.75"/>
  <cols>
    <col min="1" max="2" width="10.7109375" style="0" customWidth="1"/>
    <col min="3" max="3" width="28.421875" style="0" customWidth="1"/>
    <col min="4" max="4" width="12.7109375" style="1" customWidth="1"/>
    <col min="5" max="5" width="12.7109375" style="2" customWidth="1"/>
    <col min="6" max="9" width="12.7109375" style="3" customWidth="1"/>
    <col min="10" max="10" width="12.7109375" style="0" customWidth="1"/>
  </cols>
  <sheetData>
    <row r="1" spans="1:10" s="6" customFormat="1" ht="12.75">
      <c r="A1" s="4"/>
      <c r="B1" s="4"/>
      <c r="C1" s="4"/>
      <c r="D1" s="5"/>
      <c r="E1" s="5"/>
      <c r="F1" s="5"/>
      <c r="G1" s="5"/>
      <c r="H1" s="5"/>
      <c r="I1" s="5"/>
      <c r="J1"/>
    </row>
    <row r="2" spans="1:9" ht="24" customHeight="1">
      <c r="A2" s="40" t="s">
        <v>0</v>
      </c>
      <c r="B2" s="40"/>
      <c r="C2" s="7"/>
      <c r="D2" s="8" t="s">
        <v>1</v>
      </c>
      <c r="E2" s="8">
        <v>2019</v>
      </c>
      <c r="F2" s="9">
        <v>2020</v>
      </c>
      <c r="G2" s="9">
        <v>2021</v>
      </c>
      <c r="H2" s="9">
        <v>2022</v>
      </c>
      <c r="I2" s="9">
        <v>2023</v>
      </c>
    </row>
    <row r="3" spans="1:9" ht="15" customHeight="1">
      <c r="A3" s="10" t="s">
        <v>2</v>
      </c>
      <c r="B3" s="10" t="s">
        <v>3</v>
      </c>
      <c r="C3" s="10" t="s">
        <v>4</v>
      </c>
      <c r="D3" s="11" t="s">
        <v>5</v>
      </c>
      <c r="E3" s="11" t="s">
        <v>5</v>
      </c>
      <c r="F3" s="11" t="s">
        <v>5</v>
      </c>
      <c r="G3" s="11" t="s">
        <v>5</v>
      </c>
      <c r="H3" s="11" t="s">
        <v>5</v>
      </c>
      <c r="I3" s="11" t="s">
        <v>5</v>
      </c>
    </row>
    <row r="4" spans="1:9" ht="15" customHeight="1">
      <c r="A4" s="12"/>
      <c r="B4" s="12"/>
      <c r="C4" s="12"/>
      <c r="D4" s="2"/>
      <c r="F4" s="2"/>
      <c r="G4" s="2"/>
      <c r="H4" s="2"/>
      <c r="I4" s="2"/>
    </row>
    <row r="5" spans="1:9" ht="15" customHeight="1">
      <c r="A5" s="13"/>
      <c r="B5" s="12"/>
      <c r="C5" s="14" t="s">
        <v>6</v>
      </c>
      <c r="D5" s="15">
        <v>4329</v>
      </c>
      <c r="E5" s="2">
        <f aca="true" t="shared" si="0" ref="E5:I8">D5*1.005</f>
        <v>4350.6449999999995</v>
      </c>
      <c r="F5" s="2">
        <f t="shared" si="0"/>
        <v>4372.398224999999</v>
      </c>
      <c r="G5" s="2">
        <f t="shared" si="0"/>
        <v>4394.260216124999</v>
      </c>
      <c r="H5" s="2">
        <f t="shared" si="0"/>
        <v>4416.231517205623</v>
      </c>
      <c r="I5" s="2">
        <f>H5*1.005</f>
        <v>4438.312674791651</v>
      </c>
    </row>
    <row r="6" spans="1:9" ht="15" customHeight="1">
      <c r="A6" s="13"/>
      <c r="B6" s="14"/>
      <c r="C6" s="14" t="s">
        <v>7</v>
      </c>
      <c r="D6" s="15">
        <v>402</v>
      </c>
      <c r="E6" s="2">
        <f t="shared" si="0"/>
        <v>404.00999999999993</v>
      </c>
      <c r="F6" s="2">
        <f t="shared" si="0"/>
        <v>406.0300499999999</v>
      </c>
      <c r="G6" s="2">
        <f t="shared" si="0"/>
        <v>408.06020024999987</v>
      </c>
      <c r="H6" s="2">
        <f t="shared" si="0"/>
        <v>410.1005012512498</v>
      </c>
      <c r="I6" s="2">
        <f>H6*1.005</f>
        <v>412.151003757506</v>
      </c>
    </row>
    <row r="7" spans="1:9" ht="15" customHeight="1">
      <c r="A7" s="16"/>
      <c r="B7" s="12"/>
      <c r="C7" s="14" t="s">
        <v>8</v>
      </c>
      <c r="D7" s="15">
        <v>0</v>
      </c>
      <c r="E7" s="2">
        <v>6</v>
      </c>
      <c r="F7" s="2">
        <f t="shared" si="0"/>
        <v>6.029999999999999</v>
      </c>
      <c r="G7" s="2">
        <f t="shared" si="0"/>
        <v>6.060149999999998</v>
      </c>
      <c r="H7" s="2">
        <f t="shared" si="0"/>
        <v>6.090450749999998</v>
      </c>
      <c r="I7" s="2">
        <f t="shared" si="0"/>
        <v>6.120903003749997</v>
      </c>
    </row>
    <row r="8" spans="1:9" ht="15" customHeight="1">
      <c r="A8" s="16"/>
      <c r="B8" s="12"/>
      <c r="C8" s="14" t="s">
        <v>9</v>
      </c>
      <c r="D8" s="15">
        <v>135</v>
      </c>
      <c r="E8" s="2">
        <f t="shared" si="0"/>
        <v>135.67499999999998</v>
      </c>
      <c r="F8" s="2">
        <f t="shared" si="0"/>
        <v>136.35337499999997</v>
      </c>
      <c r="G8" s="2">
        <f t="shared" si="0"/>
        <v>137.03514187499997</v>
      </c>
      <c r="H8" s="2">
        <f t="shared" si="0"/>
        <v>137.72031758437495</v>
      </c>
      <c r="I8" s="2">
        <f>H8*1.005</f>
        <v>138.4089191722968</v>
      </c>
    </row>
    <row r="9" spans="1:9" ht="15" customHeight="1">
      <c r="A9" s="16"/>
      <c r="B9" s="12" t="s">
        <v>10</v>
      </c>
      <c r="C9" s="14" t="s">
        <v>11</v>
      </c>
      <c r="D9" s="15" t="s">
        <v>10</v>
      </c>
      <c r="E9" s="2">
        <v>1500</v>
      </c>
      <c r="F9" s="2">
        <v>6300</v>
      </c>
      <c r="G9" s="2">
        <v>2700</v>
      </c>
      <c r="H9" s="2">
        <v>3600</v>
      </c>
      <c r="I9" s="2">
        <v>1600</v>
      </c>
    </row>
    <row r="10" spans="1:9" ht="15" customHeight="1">
      <c r="A10" s="39" t="s">
        <v>12</v>
      </c>
      <c r="B10" s="39"/>
      <c r="C10" s="17"/>
      <c r="D10" s="18">
        <f aca="true" t="shared" si="1" ref="D10:I10">SUM(D5:D9)</f>
        <v>4866</v>
      </c>
      <c r="E10" s="18">
        <f t="shared" si="1"/>
        <v>6396.33</v>
      </c>
      <c r="F10" s="18">
        <f t="shared" si="1"/>
        <v>11220.81165</v>
      </c>
      <c r="G10" s="18">
        <f t="shared" si="1"/>
        <v>7645.415708249999</v>
      </c>
      <c r="H10" s="18">
        <f t="shared" si="1"/>
        <v>8570.142786791248</v>
      </c>
      <c r="I10" s="18">
        <f t="shared" si="1"/>
        <v>6594.993500725204</v>
      </c>
    </row>
    <row r="11" spans="4:9" ht="15" customHeight="1">
      <c r="D11" s="19"/>
      <c r="E11" s="19"/>
      <c r="F11" s="19"/>
      <c r="G11" s="19"/>
      <c r="H11" s="19"/>
      <c r="I11" s="19"/>
    </row>
    <row r="12" spans="1:9" ht="30" customHeight="1">
      <c r="A12" s="20" t="s">
        <v>13</v>
      </c>
      <c r="B12" s="21"/>
      <c r="C12" s="22"/>
      <c r="D12" s="8" t="s">
        <v>1</v>
      </c>
      <c r="E12" s="8">
        <v>2019</v>
      </c>
      <c r="F12" s="9">
        <v>2020</v>
      </c>
      <c r="G12" s="9">
        <v>2021</v>
      </c>
      <c r="H12" s="9">
        <v>2022</v>
      </c>
      <c r="I12" s="9">
        <v>2023</v>
      </c>
    </row>
    <row r="13" spans="1:9" ht="15" customHeight="1">
      <c r="A13" s="10" t="s">
        <v>2</v>
      </c>
      <c r="B13" s="23" t="s">
        <v>3</v>
      </c>
      <c r="C13" s="23" t="s">
        <v>13</v>
      </c>
      <c r="D13" s="11" t="s">
        <v>5</v>
      </c>
      <c r="E13" s="11" t="s">
        <v>5</v>
      </c>
      <c r="F13" s="11" t="s">
        <v>5</v>
      </c>
      <c r="G13" s="11" t="s">
        <v>5</v>
      </c>
      <c r="H13" s="11" t="s">
        <v>5</v>
      </c>
      <c r="I13" s="11" t="s">
        <v>5</v>
      </c>
    </row>
    <row r="14" spans="1:9" ht="15" customHeight="1">
      <c r="A14" s="13" t="s">
        <v>10</v>
      </c>
      <c r="B14" s="14"/>
      <c r="C14" s="14" t="s">
        <v>14</v>
      </c>
      <c r="D14" s="15">
        <v>5366</v>
      </c>
      <c r="E14" s="2">
        <v>5000</v>
      </c>
      <c r="F14" s="2">
        <f>E14*1.02</f>
        <v>5100</v>
      </c>
      <c r="G14" s="2">
        <f>F14*1.02</f>
        <v>5202</v>
      </c>
      <c r="H14" s="2">
        <f>G14*1.02</f>
        <v>5306.04</v>
      </c>
      <c r="I14" s="2">
        <f>H14*1.02</f>
        <v>5412.1608</v>
      </c>
    </row>
    <row r="15" spans="1:9" ht="15" customHeight="1">
      <c r="A15" s="13" t="s">
        <v>10</v>
      </c>
      <c r="B15" s="14"/>
      <c r="C15" s="14" t="s">
        <v>15</v>
      </c>
      <c r="D15" s="15">
        <v>0</v>
      </c>
      <c r="E15" s="2">
        <v>50</v>
      </c>
      <c r="F15" s="2">
        <f>E15*1.005</f>
        <v>50.24999999999999</v>
      </c>
      <c r="G15" s="2">
        <f>F15*1.005</f>
        <v>50.501249999999985</v>
      </c>
      <c r="H15" s="2">
        <f>G15*1.005</f>
        <v>50.75375624999998</v>
      </c>
      <c r="I15" s="2">
        <f>H15*1.005</f>
        <v>51.007525031249976</v>
      </c>
    </row>
    <row r="16" spans="1:9" ht="15" customHeight="1">
      <c r="A16" s="13"/>
      <c r="B16" s="14"/>
      <c r="C16" s="14" t="s">
        <v>16</v>
      </c>
      <c r="D16" s="15">
        <v>0</v>
      </c>
      <c r="E16" s="2">
        <v>1800</v>
      </c>
      <c r="F16" s="2">
        <v>7000</v>
      </c>
      <c r="G16" s="2">
        <v>3000</v>
      </c>
      <c r="H16" s="2">
        <v>4000</v>
      </c>
      <c r="I16" s="2">
        <v>1800</v>
      </c>
    </row>
    <row r="17" spans="1:9" ht="12.75">
      <c r="A17" s="24" t="s">
        <v>17</v>
      </c>
      <c r="B17" s="25"/>
      <c r="C17" s="25" t="s">
        <v>18</v>
      </c>
      <c r="D17" s="26">
        <f aca="true" t="shared" si="2" ref="D17:I17">SUM(D14:D16)</f>
        <v>5366</v>
      </c>
      <c r="E17" s="26">
        <f t="shared" si="2"/>
        <v>6850</v>
      </c>
      <c r="F17" s="26">
        <f t="shared" si="2"/>
        <v>12150.25</v>
      </c>
      <c r="G17" s="26">
        <f t="shared" si="2"/>
        <v>8252.501250000001</v>
      </c>
      <c r="H17" s="26">
        <f t="shared" si="2"/>
        <v>9356.793756250001</v>
      </c>
      <c r="I17" s="26">
        <f t="shared" si="2"/>
        <v>7263.16832503125</v>
      </c>
    </row>
    <row r="18" spans="1:9" ht="12.75">
      <c r="A18" s="12"/>
      <c r="B18" s="12"/>
      <c r="C18" s="12" t="s">
        <v>19</v>
      </c>
      <c r="D18" s="2">
        <f aca="true" t="shared" si="3" ref="D18:I18">D10-D17</f>
        <v>-500</v>
      </c>
      <c r="E18" s="2">
        <f t="shared" si="3"/>
        <v>-453.6700000000001</v>
      </c>
      <c r="F18" s="2">
        <f t="shared" si="3"/>
        <v>-929.4383500000004</v>
      </c>
      <c r="G18" s="2">
        <f t="shared" si="3"/>
        <v>-607.0855417500024</v>
      </c>
      <c r="H18" s="2">
        <f t="shared" si="3"/>
        <v>-786.650969458753</v>
      </c>
      <c r="I18" s="2">
        <f t="shared" si="3"/>
        <v>-668.1748243060456</v>
      </c>
    </row>
    <row r="19" spans="1:9" ht="12.75">
      <c r="A19" s="12"/>
      <c r="B19" s="12"/>
      <c r="C19" s="12" t="s">
        <v>20</v>
      </c>
      <c r="D19" s="2">
        <v>0</v>
      </c>
      <c r="E19" s="2">
        <v>0</v>
      </c>
      <c r="F19" s="2">
        <v>100</v>
      </c>
      <c r="G19" s="2">
        <v>240</v>
      </c>
      <c r="H19" s="2">
        <v>240</v>
      </c>
      <c r="I19" s="2">
        <v>240</v>
      </c>
    </row>
    <row r="20" spans="1:9" ht="12.75">
      <c r="A20" s="12"/>
      <c r="B20" s="12"/>
      <c r="C20" s="12" t="s">
        <v>21</v>
      </c>
      <c r="D20" s="2">
        <v>0</v>
      </c>
      <c r="F20" s="2">
        <v>4000</v>
      </c>
      <c r="G20" s="2"/>
      <c r="H20" s="2"/>
      <c r="I20" s="2"/>
    </row>
    <row r="21" spans="1:10" s="29" customFormat="1" ht="12.75">
      <c r="A21" s="27"/>
      <c r="B21" s="27">
        <v>8115</v>
      </c>
      <c r="C21" s="27" t="s">
        <v>22</v>
      </c>
      <c r="D21" s="28">
        <f aca="true" t="shared" si="4" ref="D21:I21">-D18+D19-D20</f>
        <v>500</v>
      </c>
      <c r="E21" s="28">
        <f t="shared" si="4"/>
        <v>453.6700000000001</v>
      </c>
      <c r="F21" s="28">
        <f t="shared" si="4"/>
        <v>-2970.5616499999996</v>
      </c>
      <c r="G21" s="28">
        <f t="shared" si="4"/>
        <v>847.0855417500024</v>
      </c>
      <c r="H21" s="28">
        <f t="shared" si="4"/>
        <v>1026.650969458753</v>
      </c>
      <c r="I21" s="28">
        <f t="shared" si="4"/>
        <v>908.1748243060456</v>
      </c>
      <c r="J21"/>
    </row>
    <row r="22" spans="3:9" ht="18" customHeight="1">
      <c r="C22" s="30" t="s">
        <v>23</v>
      </c>
      <c r="D22" s="2">
        <v>2052</v>
      </c>
      <c r="E22" s="19"/>
      <c r="F22" s="19"/>
      <c r="G22" s="19"/>
      <c r="H22" s="19"/>
      <c r="I22" s="19"/>
    </row>
    <row r="23" spans="4:9" ht="15.75" customHeight="1">
      <c r="D23" s="31" t="s">
        <v>24</v>
      </c>
      <c r="E23" s="31" t="s">
        <v>24</v>
      </c>
      <c r="F23" s="31" t="s">
        <v>24</v>
      </c>
      <c r="G23" s="31" t="s">
        <v>24</v>
      </c>
      <c r="H23" s="31" t="s">
        <v>24</v>
      </c>
      <c r="I23" s="31" t="s">
        <v>24</v>
      </c>
    </row>
    <row r="24" spans="3:9" ht="20.25" customHeight="1">
      <c r="C24" s="32" t="s">
        <v>25</v>
      </c>
      <c r="D24" s="33">
        <v>43465</v>
      </c>
      <c r="E24" s="33">
        <v>43830</v>
      </c>
      <c r="F24" s="34">
        <v>44196</v>
      </c>
      <c r="G24" s="34">
        <v>44561</v>
      </c>
      <c r="H24" s="34">
        <v>44926</v>
      </c>
      <c r="I24" s="34">
        <v>45291</v>
      </c>
    </row>
    <row r="25" spans="1:9" ht="20.25" customHeight="1">
      <c r="A25" s="35" t="s">
        <v>26</v>
      </c>
      <c r="B25" s="36"/>
      <c r="C25" s="37"/>
      <c r="D25" s="38">
        <f>D22-D21</f>
        <v>1552</v>
      </c>
      <c r="E25" s="38">
        <f>D25-E21</f>
        <v>1098.33</v>
      </c>
      <c r="F25" s="38">
        <f>E25-F21</f>
        <v>4068.8916499999996</v>
      </c>
      <c r="G25" s="38">
        <f>F25-G21</f>
        <v>3221.806108249997</v>
      </c>
      <c r="H25" s="38">
        <f>G25-H21</f>
        <v>2195.155138791244</v>
      </c>
      <c r="I25" s="38">
        <f>H25-I21</f>
        <v>1286.9803144851985</v>
      </c>
    </row>
    <row r="26" spans="3:9" ht="12.75">
      <c r="C26" s="4"/>
      <c r="D26" s="19"/>
      <c r="E26" s="19"/>
      <c r="F26" s="19"/>
      <c r="G26" s="19"/>
      <c r="H26" s="19"/>
      <c r="I26" s="19"/>
    </row>
    <row r="27" spans="3:9" ht="12.75">
      <c r="C27" s="4"/>
      <c r="D27" s="19"/>
      <c r="E27" s="19"/>
      <c r="F27" s="19"/>
      <c r="G27" s="19"/>
      <c r="H27" s="19"/>
      <c r="I27" s="19"/>
    </row>
    <row r="28" spans="4:9" ht="12.75">
      <c r="D28" s="19"/>
      <c r="E28" s="19"/>
      <c r="F28" s="19"/>
      <c r="G28" s="19"/>
      <c r="H28" s="19"/>
      <c r="I28" s="19"/>
    </row>
    <row r="29" spans="4:9" ht="12.75">
      <c r="D29" s="19"/>
      <c r="E29" s="19"/>
      <c r="F29" s="19"/>
      <c r="G29" s="19"/>
      <c r="H29" s="19"/>
      <c r="I29" s="19"/>
    </row>
    <row r="30" spans="4:9" ht="12.75">
      <c r="D30" s="19"/>
      <c r="E30" s="19"/>
      <c r="F30" s="19"/>
      <c r="G30" s="19"/>
      <c r="H30" s="19"/>
      <c r="I30" s="19"/>
    </row>
    <row r="31" spans="4:9" ht="12.75">
      <c r="D31" s="19"/>
      <c r="E31" s="19"/>
      <c r="F31" s="19"/>
      <c r="G31" s="19"/>
      <c r="H31" s="19"/>
      <c r="I31" s="19"/>
    </row>
    <row r="32" spans="4:9" ht="12.75">
      <c r="D32" s="19"/>
      <c r="E32" s="19"/>
      <c r="F32" s="19"/>
      <c r="G32" s="19"/>
      <c r="H32" s="19"/>
      <c r="I32" s="19"/>
    </row>
    <row r="33" spans="4:9" ht="12.75">
      <c r="D33" s="19"/>
      <c r="E33" s="19"/>
      <c r="F33" s="19"/>
      <c r="G33" s="19"/>
      <c r="H33" s="19"/>
      <c r="I33" s="19"/>
    </row>
    <row r="34" spans="4:9" ht="12.75">
      <c r="D34" s="19"/>
      <c r="E34" s="19"/>
      <c r="F34" s="19"/>
      <c r="G34" s="19"/>
      <c r="H34" s="19"/>
      <c r="I34" s="19"/>
    </row>
    <row r="35" spans="4:9" ht="12.75">
      <c r="D35" s="19"/>
      <c r="E35" s="19"/>
      <c r="F35" s="19"/>
      <c r="G35" s="19"/>
      <c r="H35" s="19"/>
      <c r="I35" s="19"/>
    </row>
    <row r="36" spans="4:9" ht="12.75">
      <c r="D36" s="19"/>
      <c r="E36" s="19"/>
      <c r="F36" s="19"/>
      <c r="G36" s="19"/>
      <c r="H36" s="19"/>
      <c r="I36" s="19"/>
    </row>
    <row r="37" spans="4:9" ht="12.75">
      <c r="D37" s="19"/>
      <c r="E37" s="19"/>
      <c r="F37" s="19"/>
      <c r="G37" s="19"/>
      <c r="H37" s="19"/>
      <c r="I37" s="19"/>
    </row>
    <row r="38" spans="3:9" ht="12.75">
      <c r="C38" s="4"/>
      <c r="D38" s="19"/>
      <c r="E38" s="19"/>
      <c r="F38" s="19"/>
      <c r="G38" s="19"/>
      <c r="H38" s="19"/>
      <c r="I38" s="19"/>
    </row>
    <row r="39" spans="3:9" ht="12.75">
      <c r="C39" s="4"/>
      <c r="D39" s="19"/>
      <c r="E39" s="19"/>
      <c r="F39" s="19"/>
      <c r="G39" s="19"/>
      <c r="H39" s="19"/>
      <c r="I39" s="19"/>
    </row>
    <row r="40" spans="3:9" ht="12.75">
      <c r="C40" s="4"/>
      <c r="D40" s="19"/>
      <c r="E40" s="19"/>
      <c r="F40" s="19"/>
      <c r="G40" s="19"/>
      <c r="H40" s="19"/>
      <c r="I40" s="19"/>
    </row>
    <row r="41" spans="3:9" ht="12.75">
      <c r="C41" s="4"/>
      <c r="D41" s="19"/>
      <c r="E41" s="19"/>
      <c r="F41" s="19"/>
      <c r="G41" s="19"/>
      <c r="H41" s="19"/>
      <c r="I41" s="19"/>
    </row>
    <row r="42" spans="3:9" ht="12.75">
      <c r="C42" s="4"/>
      <c r="D42" s="19"/>
      <c r="E42" s="19"/>
      <c r="F42" s="19"/>
      <c r="G42" s="19"/>
      <c r="H42" s="19"/>
      <c r="I42" s="19"/>
    </row>
    <row r="43" spans="3:9" ht="12.75">
      <c r="C43" s="4"/>
      <c r="D43" s="19"/>
      <c r="E43" s="19"/>
      <c r="F43" s="19"/>
      <c r="G43" s="19"/>
      <c r="H43" s="19"/>
      <c r="I43" s="19"/>
    </row>
    <row r="44" spans="3:9" ht="12.75">
      <c r="C44" s="4"/>
      <c r="D44" s="19"/>
      <c r="E44" s="19"/>
      <c r="F44" s="19"/>
      <c r="G44" s="19"/>
      <c r="H44" s="19"/>
      <c r="I44" s="19"/>
    </row>
    <row r="45" spans="3:9" ht="12.75">
      <c r="C45" s="4"/>
      <c r="D45" s="19"/>
      <c r="E45" s="19"/>
      <c r="F45" s="19"/>
      <c r="G45" s="19"/>
      <c r="H45" s="19"/>
      <c r="I45" s="19"/>
    </row>
    <row r="46" spans="3:9" ht="12.75">
      <c r="C46" s="4"/>
      <c r="D46" s="19"/>
      <c r="E46" s="19"/>
      <c r="F46" s="19"/>
      <c r="G46" s="19"/>
      <c r="H46" s="19"/>
      <c r="I46" s="19"/>
    </row>
    <row r="47" spans="3:9" ht="12.75">
      <c r="C47" s="4"/>
      <c r="D47" s="19"/>
      <c r="E47" s="19"/>
      <c r="F47" s="19"/>
      <c r="G47" s="19"/>
      <c r="H47" s="19"/>
      <c r="I47" s="19"/>
    </row>
    <row r="48" spans="3:9" ht="12.75">
      <c r="C48" s="4"/>
      <c r="D48" s="19"/>
      <c r="E48" s="19"/>
      <c r="F48" s="19"/>
      <c r="G48" s="19"/>
      <c r="H48" s="19"/>
      <c r="I48" s="19"/>
    </row>
    <row r="49" spans="3:9" ht="12.75">
      <c r="C49" s="4"/>
      <c r="D49" s="19"/>
      <c r="E49" s="19"/>
      <c r="F49" s="19"/>
      <c r="G49" s="19"/>
      <c r="H49" s="19"/>
      <c r="I49" s="19"/>
    </row>
    <row r="50" spans="3:9" ht="12.75">
      <c r="C50" s="4"/>
      <c r="D50" s="19"/>
      <c r="E50" s="19"/>
      <c r="F50" s="19"/>
      <c r="G50" s="19"/>
      <c r="H50" s="19"/>
      <c r="I50" s="19"/>
    </row>
    <row r="51" spans="3:9" ht="12.75">
      <c r="C51" s="4"/>
      <c r="D51" s="19"/>
      <c r="E51" s="19"/>
      <c r="F51" s="19"/>
      <c r="G51" s="19"/>
      <c r="H51" s="19"/>
      <c r="I51" s="19"/>
    </row>
    <row r="52" spans="3:9" ht="12.75">
      <c r="C52" s="4"/>
      <c r="D52" s="19"/>
      <c r="E52" s="19"/>
      <c r="F52" s="19"/>
      <c r="G52" s="19"/>
      <c r="H52" s="19"/>
      <c r="I52" s="19"/>
    </row>
    <row r="53" spans="3:9" ht="12.75">
      <c r="C53" s="4"/>
      <c r="D53" s="19"/>
      <c r="E53" s="19"/>
      <c r="F53" s="19"/>
      <c r="G53" s="19"/>
      <c r="H53" s="19"/>
      <c r="I53" s="19"/>
    </row>
    <row r="54" spans="3:9" ht="12.75">
      <c r="C54" s="4"/>
      <c r="D54" s="19"/>
      <c r="E54" s="19"/>
      <c r="F54" s="19"/>
      <c r="G54" s="19"/>
      <c r="H54" s="19"/>
      <c r="I54" s="19"/>
    </row>
    <row r="55" spans="3:9" ht="12.75">
      <c r="C55" s="4"/>
      <c r="D55" s="19"/>
      <c r="E55" s="19"/>
      <c r="F55" s="19"/>
      <c r="G55" s="19"/>
      <c r="H55" s="19"/>
      <c r="I55" s="19"/>
    </row>
    <row r="56" spans="3:9" ht="12.75">
      <c r="C56" s="4"/>
      <c r="D56" s="19"/>
      <c r="E56" s="19"/>
      <c r="F56" s="19"/>
      <c r="G56" s="19"/>
      <c r="H56" s="19"/>
      <c r="I56" s="19"/>
    </row>
    <row r="57" spans="3:9" ht="12.75">
      <c r="C57" s="4"/>
      <c r="D57" s="19"/>
      <c r="E57" s="19"/>
      <c r="F57" s="19"/>
      <c r="G57" s="19"/>
      <c r="H57" s="19"/>
      <c r="I57" s="19"/>
    </row>
    <row r="58" spans="3:9" ht="12.75">
      <c r="C58" s="4"/>
      <c r="D58" s="19"/>
      <c r="E58" s="19"/>
      <c r="F58" s="19"/>
      <c r="G58" s="19"/>
      <c r="H58" s="19"/>
      <c r="I58" s="19"/>
    </row>
    <row r="59" spans="3:9" ht="12.75">
      <c r="C59" s="4"/>
      <c r="D59" s="19"/>
      <c r="E59" s="19"/>
      <c r="F59" s="19"/>
      <c r="G59" s="19"/>
      <c r="H59" s="19"/>
      <c r="I59" s="19"/>
    </row>
    <row r="60" spans="3:9" ht="12.75">
      <c r="C60" s="4"/>
      <c r="D60" s="19"/>
      <c r="E60" s="19"/>
      <c r="F60" s="19"/>
      <c r="G60" s="19"/>
      <c r="H60" s="19"/>
      <c r="I60" s="19"/>
    </row>
    <row r="61" spans="3:9" ht="12.75">
      <c r="C61" s="4"/>
      <c r="D61" s="19"/>
      <c r="E61" s="19"/>
      <c r="F61" s="19"/>
      <c r="G61" s="19"/>
      <c r="H61" s="19"/>
      <c r="I61" s="19"/>
    </row>
    <row r="62" spans="3:9" ht="12.75">
      <c r="C62" s="4"/>
      <c r="D62" s="19"/>
      <c r="E62" s="19"/>
      <c r="F62" s="19"/>
      <c r="G62" s="19"/>
      <c r="H62" s="19"/>
      <c r="I62" s="19"/>
    </row>
    <row r="63" spans="3:9" ht="12.75">
      <c r="C63" s="4"/>
      <c r="D63" s="19"/>
      <c r="E63" s="19"/>
      <c r="F63" s="19"/>
      <c r="G63" s="19"/>
      <c r="H63" s="19"/>
      <c r="I63" s="19"/>
    </row>
    <row r="64" spans="3:9" ht="12.75">
      <c r="C64" s="4"/>
      <c r="D64" s="19"/>
      <c r="E64" s="19"/>
      <c r="F64" s="19"/>
      <c r="G64" s="19"/>
      <c r="H64" s="19"/>
      <c r="I64" s="19"/>
    </row>
    <row r="65" spans="3:9" ht="12.75">
      <c r="C65" s="4"/>
      <c r="D65" s="19"/>
      <c r="E65" s="19"/>
      <c r="F65" s="19"/>
      <c r="G65" s="19"/>
      <c r="H65" s="19"/>
      <c r="I65" s="19"/>
    </row>
    <row r="66" spans="3:9" ht="12.75">
      <c r="C66" s="4"/>
      <c r="D66" s="19"/>
      <c r="E66" s="19"/>
      <c r="F66" s="19"/>
      <c r="G66" s="19"/>
      <c r="H66" s="19"/>
      <c r="I66" s="19"/>
    </row>
    <row r="67" spans="3:9" ht="12.75">
      <c r="C67" s="4"/>
      <c r="D67" s="19"/>
      <c r="E67" s="19"/>
      <c r="F67" s="19"/>
      <c r="G67" s="19"/>
      <c r="H67" s="19"/>
      <c r="I67" s="19"/>
    </row>
    <row r="68" spans="3:9" ht="12.75">
      <c r="C68" s="4"/>
      <c r="D68" s="19"/>
      <c r="E68" s="19"/>
      <c r="F68" s="19"/>
      <c r="G68" s="19"/>
      <c r="H68" s="19"/>
      <c r="I68" s="19"/>
    </row>
    <row r="69" spans="3:9" ht="12.75">
      <c r="C69" s="4"/>
      <c r="D69" s="19"/>
      <c r="E69" s="19"/>
      <c r="F69" s="19"/>
      <c r="G69" s="19"/>
      <c r="H69" s="19"/>
      <c r="I69" s="19"/>
    </row>
    <row r="70" spans="3:9" ht="12.75">
      <c r="C70" s="4"/>
      <c r="D70" s="19"/>
      <c r="E70" s="19"/>
      <c r="F70" s="19"/>
      <c r="G70" s="19"/>
      <c r="H70" s="19"/>
      <c r="I70" s="19"/>
    </row>
    <row r="71" spans="3:9" ht="12.75">
      <c r="C71" s="4"/>
      <c r="D71" s="19"/>
      <c r="E71" s="19"/>
      <c r="F71" s="19"/>
      <c r="G71" s="19"/>
      <c r="H71" s="19"/>
      <c r="I71" s="19"/>
    </row>
    <row r="72" spans="3:9" ht="12.75">
      <c r="C72" s="4"/>
      <c r="D72" s="19"/>
      <c r="E72" s="19"/>
      <c r="F72" s="19"/>
      <c r="G72" s="19"/>
      <c r="H72" s="19"/>
      <c r="I72" s="19"/>
    </row>
    <row r="73" spans="3:9" ht="12.75">
      <c r="C73" s="4"/>
      <c r="D73" s="19"/>
      <c r="E73" s="19"/>
      <c r="F73" s="19"/>
      <c r="G73" s="19"/>
      <c r="H73" s="19"/>
      <c r="I73" s="19"/>
    </row>
    <row r="74" spans="3:9" ht="12.75">
      <c r="C74" s="4"/>
      <c r="D74" s="19"/>
      <c r="E74" s="19"/>
      <c r="F74" s="19"/>
      <c r="G74" s="19"/>
      <c r="H74" s="19"/>
      <c r="I74" s="19"/>
    </row>
    <row r="75" spans="3:9" ht="12.75">
      <c r="C75" s="4"/>
      <c r="D75" s="19"/>
      <c r="E75" s="19"/>
      <c r="F75" s="19"/>
      <c r="G75" s="19"/>
      <c r="H75" s="19"/>
      <c r="I75" s="19"/>
    </row>
    <row r="76" spans="3:9" ht="12.75">
      <c r="C76" s="4"/>
      <c r="D76" s="19"/>
      <c r="E76" s="19"/>
      <c r="F76" s="19"/>
      <c r="G76" s="19"/>
      <c r="H76" s="19"/>
      <c r="I76" s="19"/>
    </row>
    <row r="77" spans="3:9" ht="12.75">
      <c r="C77" s="4"/>
      <c r="D77" s="19"/>
      <c r="E77" s="19"/>
      <c r="F77" s="19"/>
      <c r="G77" s="19"/>
      <c r="H77" s="19"/>
      <c r="I77" s="19"/>
    </row>
    <row r="78" spans="3:9" ht="12.75">
      <c r="C78" s="4"/>
      <c r="D78" s="19"/>
      <c r="E78" s="19"/>
      <c r="F78" s="19"/>
      <c r="G78" s="19"/>
      <c r="H78" s="19"/>
      <c r="I78" s="19"/>
    </row>
    <row r="79" spans="3:9" ht="12.75">
      <c r="C79" s="4"/>
      <c r="D79" s="19"/>
      <c r="E79" s="19"/>
      <c r="F79" s="19"/>
      <c r="G79" s="19"/>
      <c r="H79" s="19"/>
      <c r="I79" s="19"/>
    </row>
    <row r="80" spans="3:9" ht="12.75">
      <c r="C80" s="4"/>
      <c r="D80" s="19"/>
      <c r="E80" s="19"/>
      <c r="F80" s="19"/>
      <c r="G80" s="19"/>
      <c r="H80" s="19"/>
      <c r="I80" s="19"/>
    </row>
    <row r="81" spans="3:9" ht="12.75">
      <c r="C81" s="4"/>
      <c r="D81" s="19"/>
      <c r="E81" s="19"/>
      <c r="F81" s="19"/>
      <c r="G81" s="19"/>
      <c r="H81" s="19"/>
      <c r="I81" s="19"/>
    </row>
    <row r="82" spans="3:9" ht="12.75">
      <c r="C82" s="4"/>
      <c r="D82" s="19"/>
      <c r="E82" s="19"/>
      <c r="F82" s="19"/>
      <c r="G82" s="19"/>
      <c r="H82" s="19"/>
      <c r="I82" s="19"/>
    </row>
    <row r="83" spans="3:9" ht="12.75">
      <c r="C83" s="4"/>
      <c r="D83" s="19"/>
      <c r="E83" s="19"/>
      <c r="F83" s="19"/>
      <c r="G83" s="19"/>
      <c r="H83" s="19"/>
      <c r="I83" s="19"/>
    </row>
    <row r="84" spans="3:9" ht="12.75">
      <c r="C84" s="4"/>
      <c r="D84" s="19"/>
      <c r="E84" s="19"/>
      <c r="F84" s="19"/>
      <c r="G84" s="19"/>
      <c r="H84" s="19"/>
      <c r="I84" s="19"/>
    </row>
    <row r="85" spans="3:9" ht="12.75">
      <c r="C85" s="4"/>
      <c r="D85" s="19"/>
      <c r="E85" s="19"/>
      <c r="F85" s="19"/>
      <c r="G85" s="19"/>
      <c r="H85" s="19"/>
      <c r="I85" s="19"/>
    </row>
    <row r="86" spans="3:9" ht="12.75">
      <c r="C86" s="4"/>
      <c r="D86" s="19"/>
      <c r="E86" s="19"/>
      <c r="F86" s="19"/>
      <c r="G86" s="19"/>
      <c r="H86" s="19"/>
      <c r="I86" s="19"/>
    </row>
    <row r="87" spans="3:9" ht="12.75">
      <c r="C87" s="4"/>
      <c r="D87" s="19"/>
      <c r="E87" s="19"/>
      <c r="F87" s="19"/>
      <c r="G87" s="19"/>
      <c r="H87" s="19"/>
      <c r="I87" s="19"/>
    </row>
    <row r="88" spans="3:9" ht="12.75">
      <c r="C88" s="4"/>
      <c r="D88" s="19"/>
      <c r="E88" s="19"/>
      <c r="F88" s="19"/>
      <c r="G88" s="19"/>
      <c r="H88" s="19"/>
      <c r="I88" s="19"/>
    </row>
    <row r="89" spans="3:9" ht="12.75">
      <c r="C89" s="4"/>
      <c r="D89" s="19"/>
      <c r="E89" s="19"/>
      <c r="F89" s="19"/>
      <c r="G89" s="19"/>
      <c r="H89" s="19"/>
      <c r="I89" s="19"/>
    </row>
    <row r="90" spans="3:9" ht="12.75">
      <c r="C90" s="4"/>
      <c r="D90" s="19"/>
      <c r="E90" s="19"/>
      <c r="F90" s="19"/>
      <c r="G90" s="19"/>
      <c r="H90" s="19"/>
      <c r="I90" s="19"/>
    </row>
    <row r="91" spans="3:9" ht="12.75">
      <c r="C91" s="4"/>
      <c r="D91" s="19"/>
      <c r="E91" s="19"/>
      <c r="F91" s="19"/>
      <c r="G91" s="19"/>
      <c r="H91" s="19"/>
      <c r="I91" s="19"/>
    </row>
    <row r="92" spans="3:9" ht="12.75">
      <c r="C92" s="4"/>
      <c r="D92" s="19"/>
      <c r="E92" s="19"/>
      <c r="F92" s="19"/>
      <c r="G92" s="19"/>
      <c r="H92" s="19"/>
      <c r="I92" s="19"/>
    </row>
    <row r="93" spans="3:9" ht="12.75">
      <c r="C93" s="4"/>
      <c r="D93" s="19"/>
      <c r="E93" s="19"/>
      <c r="F93" s="19"/>
      <c r="G93" s="19"/>
      <c r="H93" s="19"/>
      <c r="I93" s="19"/>
    </row>
    <row r="94" spans="3:9" ht="12.75">
      <c r="C94" s="4"/>
      <c r="D94" s="19"/>
      <c r="E94" s="19"/>
      <c r="F94" s="19"/>
      <c r="G94" s="19"/>
      <c r="H94" s="19"/>
      <c r="I94" s="19"/>
    </row>
    <row r="95" spans="3:9" ht="12.75">
      <c r="C95" s="4"/>
      <c r="D95" s="19"/>
      <c r="E95" s="19"/>
      <c r="F95" s="19"/>
      <c r="G95" s="19"/>
      <c r="H95" s="19"/>
      <c r="I95" s="19"/>
    </row>
    <row r="96" spans="3:9" ht="12.75">
      <c r="C96" s="4"/>
      <c r="D96" s="19"/>
      <c r="E96" s="19"/>
      <c r="F96" s="19"/>
      <c r="G96" s="19"/>
      <c r="H96" s="19"/>
      <c r="I96" s="19"/>
    </row>
    <row r="97" spans="3:9" ht="12.75">
      <c r="C97" s="4"/>
      <c r="D97" s="19"/>
      <c r="E97" s="19"/>
      <c r="F97" s="19"/>
      <c r="G97" s="19"/>
      <c r="H97" s="19"/>
      <c r="I97" s="19"/>
    </row>
    <row r="98" spans="3:9" ht="12.75">
      <c r="C98" s="4"/>
      <c r="D98" s="19"/>
      <c r="E98" s="19"/>
      <c r="F98" s="19"/>
      <c r="G98" s="19"/>
      <c r="H98" s="19"/>
      <c r="I98" s="19"/>
    </row>
    <row r="99" spans="3:9" ht="12.75">
      <c r="C99" s="4"/>
      <c r="D99" s="19"/>
      <c r="E99" s="19"/>
      <c r="F99" s="19"/>
      <c r="G99" s="19"/>
      <c r="H99" s="19"/>
      <c r="I99" s="19"/>
    </row>
    <row r="100" spans="3:9" ht="12.75">
      <c r="C100" s="4"/>
      <c r="D100" s="19"/>
      <c r="E100" s="19"/>
      <c r="F100" s="19"/>
      <c r="G100" s="19"/>
      <c r="H100" s="19"/>
      <c r="I100" s="19"/>
    </row>
    <row r="101" spans="3:9" ht="12.75">
      <c r="C101" s="4"/>
      <c r="D101" s="19"/>
      <c r="E101" s="19"/>
      <c r="F101" s="19"/>
      <c r="G101" s="19"/>
      <c r="H101" s="19"/>
      <c r="I101" s="19"/>
    </row>
    <row r="102" spans="3:9" ht="12.75">
      <c r="C102" s="4"/>
      <c r="D102" s="19"/>
      <c r="E102" s="19"/>
      <c r="F102" s="19"/>
      <c r="G102" s="19"/>
      <c r="H102" s="19"/>
      <c r="I102" s="19"/>
    </row>
    <row r="103" spans="3:9" ht="12.75">
      <c r="C103" s="4"/>
      <c r="D103" s="19"/>
      <c r="E103" s="19"/>
      <c r="F103" s="19"/>
      <c r="G103" s="19"/>
      <c r="H103" s="19"/>
      <c r="I103" s="19"/>
    </row>
    <row r="104" spans="3:9" ht="12.75">
      <c r="C104" s="4"/>
      <c r="D104" s="19"/>
      <c r="E104" s="19"/>
      <c r="F104" s="19"/>
      <c r="G104" s="19"/>
      <c r="H104" s="19"/>
      <c r="I104" s="19"/>
    </row>
    <row r="105" spans="3:9" ht="12.75">
      <c r="C105" s="4"/>
      <c r="D105" s="19"/>
      <c r="E105" s="19"/>
      <c r="F105" s="19"/>
      <c r="G105" s="19"/>
      <c r="H105" s="19"/>
      <c r="I105" s="19"/>
    </row>
    <row r="106" spans="3:9" ht="12.75">
      <c r="C106" s="4"/>
      <c r="D106" s="19"/>
      <c r="E106" s="19"/>
      <c r="F106" s="19"/>
      <c r="G106" s="19"/>
      <c r="H106" s="19"/>
      <c r="I106" s="19"/>
    </row>
    <row r="107" spans="3:9" ht="12.75">
      <c r="C107" s="4"/>
      <c r="D107" s="19"/>
      <c r="E107" s="19"/>
      <c r="F107" s="19"/>
      <c r="G107" s="19"/>
      <c r="H107" s="19"/>
      <c r="I107" s="19"/>
    </row>
    <row r="108" spans="3:9" ht="12.75">
      <c r="C108" s="4"/>
      <c r="D108" s="19"/>
      <c r="E108" s="19"/>
      <c r="F108" s="19"/>
      <c r="G108" s="19"/>
      <c r="H108" s="19"/>
      <c r="I108" s="19"/>
    </row>
    <row r="109" spans="3:9" ht="12.75">
      <c r="C109" s="4"/>
      <c r="D109" s="19"/>
      <c r="E109" s="19"/>
      <c r="F109" s="19"/>
      <c r="G109" s="19"/>
      <c r="H109" s="19"/>
      <c r="I109" s="19"/>
    </row>
    <row r="110" spans="3:9" ht="12.75">
      <c r="C110" s="4"/>
      <c r="D110" s="19"/>
      <c r="E110" s="19"/>
      <c r="F110" s="19"/>
      <c r="G110" s="19"/>
      <c r="H110" s="19"/>
      <c r="I110" s="19"/>
    </row>
    <row r="111" spans="3:9" ht="12.75">
      <c r="C111" s="4"/>
      <c r="D111" s="19"/>
      <c r="E111" s="19"/>
      <c r="F111" s="19"/>
      <c r="G111" s="19"/>
      <c r="H111" s="19"/>
      <c r="I111" s="19"/>
    </row>
    <row r="112" spans="3:9" ht="12.75">
      <c r="C112" s="4"/>
      <c r="D112" s="19"/>
      <c r="E112" s="19"/>
      <c r="F112" s="19"/>
      <c r="G112" s="19"/>
      <c r="H112" s="19"/>
      <c r="I112" s="19"/>
    </row>
    <row r="113" spans="3:9" ht="12.75">
      <c r="C113" s="4"/>
      <c r="D113" s="19"/>
      <c r="E113" s="19"/>
      <c r="F113" s="19"/>
      <c r="G113" s="19"/>
      <c r="H113" s="19"/>
      <c r="I113" s="19"/>
    </row>
    <row r="114" spans="3:9" ht="12.75">
      <c r="C114" s="4"/>
      <c r="D114" s="19"/>
      <c r="E114" s="19"/>
      <c r="F114" s="19"/>
      <c r="G114" s="19"/>
      <c r="H114" s="19"/>
      <c r="I114" s="19"/>
    </row>
    <row r="115" spans="3:9" ht="12.75">
      <c r="C115" s="4"/>
      <c r="D115" s="19"/>
      <c r="E115" s="19"/>
      <c r="F115" s="19"/>
      <c r="G115" s="19"/>
      <c r="H115" s="19"/>
      <c r="I115" s="19"/>
    </row>
    <row r="116" spans="3:9" ht="12.75">
      <c r="C116" s="4"/>
      <c r="D116" s="19"/>
      <c r="E116" s="19"/>
      <c r="F116" s="19"/>
      <c r="G116" s="19"/>
      <c r="H116" s="19"/>
      <c r="I116" s="19"/>
    </row>
    <row r="117" spans="3:9" ht="12.75">
      <c r="C117" s="4"/>
      <c r="D117" s="19"/>
      <c r="E117" s="19"/>
      <c r="F117" s="19"/>
      <c r="G117" s="19"/>
      <c r="H117" s="19"/>
      <c r="I117" s="19"/>
    </row>
    <row r="118" spans="3:9" ht="12.75">
      <c r="C118" s="4"/>
      <c r="D118" s="19"/>
      <c r="E118" s="19"/>
      <c r="F118" s="19"/>
      <c r="G118" s="19"/>
      <c r="H118" s="19"/>
      <c r="I118" s="19"/>
    </row>
    <row r="119" spans="3:9" ht="12.75">
      <c r="C119" s="4"/>
      <c r="D119" s="19"/>
      <c r="E119" s="19"/>
      <c r="F119" s="19"/>
      <c r="G119" s="19"/>
      <c r="H119" s="19"/>
      <c r="I119" s="19"/>
    </row>
    <row r="120" spans="3:9" ht="12.75">
      <c r="C120" s="4"/>
      <c r="D120" s="19"/>
      <c r="E120" s="19"/>
      <c r="F120" s="19"/>
      <c r="G120" s="19"/>
      <c r="H120" s="19"/>
      <c r="I120" s="19"/>
    </row>
    <row r="121" spans="3:9" ht="12.75">
      <c r="C121" s="4"/>
      <c r="D121" s="19"/>
      <c r="E121" s="19"/>
      <c r="F121" s="19"/>
      <c r="G121" s="19"/>
      <c r="H121" s="19"/>
      <c r="I121" s="19"/>
    </row>
    <row r="122" spans="3:9" ht="12.75">
      <c r="C122" s="4"/>
      <c r="D122" s="19"/>
      <c r="E122" s="19"/>
      <c r="F122" s="19"/>
      <c r="G122" s="19"/>
      <c r="H122" s="19"/>
      <c r="I122" s="19"/>
    </row>
    <row r="123" spans="3:9" ht="12.75">
      <c r="C123" s="4"/>
      <c r="D123" s="19"/>
      <c r="E123" s="19"/>
      <c r="F123" s="19"/>
      <c r="G123" s="19"/>
      <c r="H123" s="19"/>
      <c r="I123" s="19"/>
    </row>
    <row r="124" spans="3:9" ht="12.75">
      <c r="C124" s="4"/>
      <c r="D124" s="19"/>
      <c r="E124" s="19"/>
      <c r="F124" s="19"/>
      <c r="G124" s="19"/>
      <c r="H124" s="19"/>
      <c r="I124" s="19"/>
    </row>
    <row r="125" spans="3:9" ht="12.75">
      <c r="C125" s="4"/>
      <c r="D125" s="19"/>
      <c r="E125" s="19"/>
      <c r="F125" s="19"/>
      <c r="G125" s="19"/>
      <c r="H125" s="19"/>
      <c r="I125" s="19"/>
    </row>
    <row r="126" spans="3:9" ht="12.75">
      <c r="C126" s="4"/>
      <c r="D126" s="19"/>
      <c r="E126" s="19"/>
      <c r="F126" s="19"/>
      <c r="G126" s="19"/>
      <c r="H126" s="19"/>
      <c r="I126" s="19"/>
    </row>
    <row r="127" spans="3:9" ht="12.75">
      <c r="C127" s="4"/>
      <c r="D127" s="19"/>
      <c r="E127" s="19"/>
      <c r="F127" s="19"/>
      <c r="G127" s="19"/>
      <c r="H127" s="19"/>
      <c r="I127" s="19"/>
    </row>
    <row r="128" spans="3:9" ht="12.75">
      <c r="C128" s="4"/>
      <c r="D128" s="19"/>
      <c r="E128" s="19"/>
      <c r="F128" s="19"/>
      <c r="G128" s="19"/>
      <c r="H128" s="19"/>
      <c r="I128" s="19"/>
    </row>
    <row r="129" spans="3:9" ht="12.75">
      <c r="C129" s="4"/>
      <c r="D129" s="19"/>
      <c r="E129" s="19"/>
      <c r="F129" s="19"/>
      <c r="G129" s="19"/>
      <c r="H129" s="19"/>
      <c r="I129" s="19"/>
    </row>
    <row r="130" spans="3:9" ht="12.75">
      <c r="C130" s="4"/>
      <c r="D130" s="19"/>
      <c r="E130" s="19"/>
      <c r="F130" s="19"/>
      <c r="G130" s="19"/>
      <c r="H130" s="19"/>
      <c r="I130" s="19"/>
    </row>
    <row r="131" spans="3:9" ht="12.75">
      <c r="C131" s="4"/>
      <c r="D131" s="19"/>
      <c r="E131" s="19"/>
      <c r="F131" s="19"/>
      <c r="G131" s="19"/>
      <c r="H131" s="19"/>
      <c r="I131" s="19"/>
    </row>
    <row r="132" spans="3:9" ht="12.75">
      <c r="C132" s="4"/>
      <c r="D132" s="19"/>
      <c r="E132" s="19"/>
      <c r="F132" s="19"/>
      <c r="G132" s="19"/>
      <c r="H132" s="19"/>
      <c r="I132" s="19"/>
    </row>
    <row r="133" spans="3:9" ht="12.75">
      <c r="C133" s="4"/>
      <c r="D133" s="19"/>
      <c r="E133" s="19"/>
      <c r="F133" s="19"/>
      <c r="G133" s="19"/>
      <c r="H133" s="19"/>
      <c r="I133" s="19"/>
    </row>
    <row r="134" spans="3:9" ht="12.75">
      <c r="C134" s="4"/>
      <c r="D134" s="19"/>
      <c r="E134" s="19"/>
      <c r="F134" s="19"/>
      <c r="G134" s="19"/>
      <c r="H134" s="19"/>
      <c r="I134" s="19"/>
    </row>
    <row r="135" spans="3:9" ht="12.75">
      <c r="C135" s="4"/>
      <c r="D135" s="19"/>
      <c r="E135" s="19"/>
      <c r="F135" s="19"/>
      <c r="G135" s="19"/>
      <c r="H135" s="19"/>
      <c r="I135" s="19"/>
    </row>
    <row r="136" spans="3:9" ht="12.75">
      <c r="C136" s="4"/>
      <c r="D136" s="19"/>
      <c r="E136" s="19"/>
      <c r="F136" s="19"/>
      <c r="G136" s="19"/>
      <c r="H136" s="19"/>
      <c r="I136" s="19"/>
    </row>
    <row r="137" spans="3:9" ht="12.75">
      <c r="C137" s="4"/>
      <c r="D137" s="19"/>
      <c r="E137" s="19"/>
      <c r="F137" s="19"/>
      <c r="G137" s="19"/>
      <c r="H137" s="19"/>
      <c r="I137" s="19"/>
    </row>
    <row r="138" spans="3:9" ht="12.75">
      <c r="C138" s="4"/>
      <c r="D138" s="19"/>
      <c r="E138" s="19"/>
      <c r="F138" s="19"/>
      <c r="G138" s="19"/>
      <c r="H138" s="19"/>
      <c r="I138" s="19"/>
    </row>
    <row r="139" spans="3:9" ht="12.75">
      <c r="C139" s="4"/>
      <c r="D139" s="19"/>
      <c r="E139" s="19"/>
      <c r="F139" s="19"/>
      <c r="G139" s="19"/>
      <c r="H139" s="19"/>
      <c r="I139" s="19"/>
    </row>
    <row r="140" spans="3:9" ht="12.75">
      <c r="C140" s="4"/>
      <c r="D140" s="19"/>
      <c r="E140" s="19"/>
      <c r="F140" s="19"/>
      <c r="G140" s="19"/>
      <c r="H140" s="19"/>
      <c r="I140" s="19"/>
    </row>
    <row r="141" spans="3:9" ht="12.75">
      <c r="C141" s="4"/>
      <c r="D141" s="19"/>
      <c r="E141" s="19"/>
      <c r="F141" s="19"/>
      <c r="G141" s="19"/>
      <c r="H141" s="19"/>
      <c r="I141" s="19"/>
    </row>
    <row r="142" spans="3:9" ht="12.75">
      <c r="C142" s="4"/>
      <c r="D142" s="19"/>
      <c r="E142" s="19"/>
      <c r="F142" s="19"/>
      <c r="G142" s="19"/>
      <c r="H142" s="19"/>
      <c r="I142" s="19"/>
    </row>
    <row r="143" spans="3:9" ht="12.75">
      <c r="C143" s="4"/>
      <c r="D143" s="19"/>
      <c r="E143" s="19"/>
      <c r="F143" s="19"/>
      <c r="G143" s="19"/>
      <c r="H143" s="19"/>
      <c r="I143" s="19"/>
    </row>
    <row r="144" spans="3:9" ht="12.75">
      <c r="C144" s="4"/>
      <c r="D144" s="19"/>
      <c r="E144" s="19"/>
      <c r="F144" s="19"/>
      <c r="G144" s="19"/>
      <c r="H144" s="19"/>
      <c r="I144" s="19"/>
    </row>
    <row r="145" spans="3:9" ht="12.75">
      <c r="C145" s="4"/>
      <c r="D145" s="19"/>
      <c r="E145" s="19"/>
      <c r="F145" s="19"/>
      <c r="G145" s="19"/>
      <c r="H145" s="19"/>
      <c r="I145" s="19"/>
    </row>
    <row r="146" spans="3:9" ht="12.75">
      <c r="C146" s="4"/>
      <c r="D146" s="19"/>
      <c r="E146" s="19"/>
      <c r="F146" s="19"/>
      <c r="G146" s="19"/>
      <c r="H146" s="19"/>
      <c r="I146" s="19"/>
    </row>
    <row r="147" spans="3:9" ht="12.75">
      <c r="C147" s="4"/>
      <c r="D147" s="19"/>
      <c r="E147" s="19"/>
      <c r="F147" s="19"/>
      <c r="G147" s="19"/>
      <c r="H147" s="19"/>
      <c r="I147" s="19"/>
    </row>
    <row r="148" spans="3:9" ht="12.75">
      <c r="C148" s="4"/>
      <c r="D148" s="19"/>
      <c r="E148" s="19"/>
      <c r="F148" s="19"/>
      <c r="G148" s="19"/>
      <c r="H148" s="19"/>
      <c r="I148" s="19"/>
    </row>
    <row r="149" spans="3:9" ht="12.75">
      <c r="C149" s="4"/>
      <c r="D149" s="19"/>
      <c r="E149" s="19"/>
      <c r="F149" s="19"/>
      <c r="G149" s="19"/>
      <c r="H149" s="19"/>
      <c r="I149" s="19"/>
    </row>
    <row r="150" spans="3:9" ht="12.75">
      <c r="C150" s="4"/>
      <c r="D150" s="19"/>
      <c r="E150" s="19"/>
      <c r="F150" s="19"/>
      <c r="G150" s="19"/>
      <c r="H150" s="19"/>
      <c r="I150" s="19"/>
    </row>
    <row r="151" spans="3:9" ht="12.75">
      <c r="C151" s="4"/>
      <c r="D151" s="19"/>
      <c r="E151" s="19"/>
      <c r="F151" s="19"/>
      <c r="G151" s="19"/>
      <c r="H151" s="19"/>
      <c r="I151" s="19"/>
    </row>
    <row r="152" spans="3:9" ht="12.75">
      <c r="C152" s="4"/>
      <c r="D152" s="19"/>
      <c r="E152" s="19"/>
      <c r="F152" s="19"/>
      <c r="G152" s="19"/>
      <c r="H152" s="19"/>
      <c r="I152" s="19"/>
    </row>
    <row r="153" spans="3:9" ht="12.75">
      <c r="C153" s="4"/>
      <c r="D153" s="19"/>
      <c r="E153" s="19"/>
      <c r="F153" s="19"/>
      <c r="G153" s="19"/>
      <c r="H153" s="19"/>
      <c r="I153" s="19"/>
    </row>
  </sheetData>
  <sheetProtection selectLockedCells="1" selectUnlockedCells="1"/>
  <mergeCells count="2">
    <mergeCell ref="A2:B2"/>
    <mergeCell ref="A10:B10"/>
  </mergeCells>
  <printOptions/>
  <pageMargins left="0.7875" right="0.7875" top="0.9840277777777777" bottom="0.9840277777777777" header="0.5118055555555555" footer="0.5118055555555555"/>
  <pageSetup horizontalDpi="600" verticalDpi="600" orientation="landscape" paperSize="9" r:id="rId1"/>
  <headerFooter alignWithMargins="0">
    <oddHeader>&amp;C&amp;"Arial,Tučné"&amp;24ROZPOČTOVÝ   VÝHLED       2018 - 2023</oddHeader>
    <oddFooter>&amp;LSchváleno dne 7.3.2018 na veřejném zasedání č.32/2018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ucetni</dc:creator>
  <cp:keywords/>
  <dc:description/>
  <cp:lastModifiedBy>starosta</cp:lastModifiedBy>
  <cp:lastPrinted>2018-03-05T14:51:46Z</cp:lastPrinted>
  <dcterms:created xsi:type="dcterms:W3CDTF">2018-02-02T07:00:17Z</dcterms:created>
  <dcterms:modified xsi:type="dcterms:W3CDTF">2018-03-05T14:54:08Z</dcterms:modified>
  <cp:category/>
  <cp:version/>
  <cp:contentType/>
  <cp:contentStatus/>
</cp:coreProperties>
</file>